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Protocolo" sheetId="1" r:id="rId1"/>
    <sheet name="lista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<sst xmlns="http://schemas.openxmlformats.org/spreadsheetml/2006/main" count="63" uniqueCount="56">
  <si>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MES</t>
  </si>
  <si>
    <t>AÑO</t>
  </si>
  <si>
    <t>PUNTAJE MAXIMO</t>
  </si>
  <si>
    <t xml:space="preserve">Secuencia lógica, clara y concisa </t>
  </si>
  <si>
    <t>Redacción y Ortografía</t>
  </si>
  <si>
    <t>Según norma</t>
  </si>
  <si>
    <t>Bibliografía</t>
  </si>
  <si>
    <t>Relacionada, amplia, vigente</t>
  </si>
  <si>
    <t>Conclusiones</t>
  </si>
  <si>
    <t xml:space="preserve">SUMA </t>
  </si>
  <si>
    <t>Presentación personal</t>
  </si>
  <si>
    <t>Manejo del auditorio</t>
  </si>
  <si>
    <t>(Max.20 minutos)</t>
  </si>
  <si>
    <t>Dominio del tema</t>
  </si>
  <si>
    <t>OBSERVACIONES:</t>
  </si>
  <si>
    <t>Adecuada</t>
  </si>
  <si>
    <t>Cumplimiento de objetivos</t>
  </si>
  <si>
    <t xml:space="preserve">Manejo e Interpretacion de datos </t>
  </si>
  <si>
    <t>Recomendaciones</t>
  </si>
  <si>
    <t>Organización</t>
  </si>
  <si>
    <t>De acuerdo con el anteproyecto</t>
  </si>
  <si>
    <t>De acuerdo  con la metodología aprobada en el anteproyecto</t>
  </si>
  <si>
    <t>Se desprenden del manejo e interpretación de datos</t>
  </si>
  <si>
    <t>Análisis de resultados</t>
  </si>
  <si>
    <t>Coherentes con el análisis de los resultados</t>
  </si>
  <si>
    <t>Conducen a posibilidades de mejoramiento</t>
  </si>
  <si>
    <t>Si</t>
  </si>
  <si>
    <t>No</t>
  </si>
  <si>
    <t>Estudiante 2:                                                                                                                      Código</t>
  </si>
  <si>
    <t>Lenguaje apropiado</t>
  </si>
  <si>
    <t>Respuesta a preguntas</t>
  </si>
  <si>
    <t>NOTA DEFINITIVA (Ponderado  entre las notas del Jurado y el Tutor)
El trabajo de Grado se considera aprobado si la calificación ponderada del jurado y el tutor es  mayor o igual a 3.5</t>
  </si>
  <si>
    <t xml:space="preserve"> Cumplimiento con referencias APA o válidas a nivel disciplinar</t>
  </si>
  <si>
    <t>PROGRAMA DE INGENIERÍA: Ingeniería en automatización</t>
  </si>
  <si>
    <t xml:space="preserve">                                       FECHA  DIA:</t>
  </si>
  <si>
    <t xml:space="preserve">Título del Documento Final Proyecto de Grado:  </t>
  </si>
  <si>
    <t xml:space="preserve">NOMBRE TUTOR: </t>
  </si>
  <si>
    <t>Estudiante 1:                                                                          Código</t>
  </si>
  <si>
    <t>CODIGO:</t>
  </si>
  <si>
    <t>DOCUMENTO DE IDENTIDAD:</t>
  </si>
  <si>
    <t>UNIVERSIDAD DE LA SALLE                                                     
Vicerrectoría Académica
Facultad de Ingeniería</t>
  </si>
  <si>
    <t>DOCUMENTO FINAL TRABAJO DE GRADO  (70% DE LA CALIFICACIÓN TOTAL)</t>
  </si>
  <si>
    <t xml:space="preserve">SUSTENTACIÓN (30% DE LA CALIFICACIÓN TOTAL) </t>
  </si>
  <si>
    <t>Manejo del tiempo</t>
  </si>
  <si>
    <t>Acpacidad de comunicarse con diferentes audencias</t>
  </si>
  <si>
    <t>Nivel de apropiación del Trabajo relizado</t>
  </si>
  <si>
    <t>Sensibilidad y pensamiento crítico/propositivo</t>
  </si>
  <si>
    <t>FIRMA:</t>
  </si>
  <si>
    <t>JURADO :</t>
  </si>
  <si>
    <t xml:space="preserve">TUTOR: </t>
  </si>
  <si>
    <t>VALORACIÓN DEL DOCUMENTO FINAL (Se sustenta con una nota igual o superior entre los tutores de 80 puntos)</t>
  </si>
  <si>
    <t>CONCEPTO DE LOS JURADOS DEL DOCUMENTO ESCRITO (señale con una X)</t>
  </si>
  <si>
    <t>APROBADO (  )       APROBADO CON CORRECCIONES (   )     O     NO APROBADO (    )</t>
  </si>
  <si>
    <t>JURADO (50%)</t>
  </si>
  <si>
    <t>TUTOR (50%)</t>
  </si>
  <si>
    <t>Nota por Jurado (Nota Documento Final Trabajo de Grado *50% + Nota Sustentación * 50%)/20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</si>
</sst>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u val="single"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  <font>
      <sz val="12"/>
      <color indexed="8"/>
      <name val="Tahoma"/>
      <family val="0"/>
    </font>
    <font>
      <b/>
      <sz val="10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19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72" fontId="45" fillId="0" borderId="0" xfId="0" applyNumberFormat="1" applyFont="1" applyBorder="1" applyAlignment="1">
      <alignment/>
    </xf>
    <xf numFmtId="172" fontId="45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2" fontId="47" fillId="3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72" fontId="4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4</xdr:col>
      <xdr:colOff>123825</xdr:colOff>
      <xdr:row>5</xdr:row>
      <xdr:rowOff>9525</xdr:rowOff>
    </xdr:to>
    <xdr:sp>
      <xdr:nvSpPr>
        <xdr:cNvPr id="1" name="1 Rectángulo"/>
        <xdr:cNvSpPr>
          <a:spLocks/>
        </xdr:cNvSpPr>
      </xdr:nvSpPr>
      <xdr:spPr>
        <a:xfrm>
          <a:off x="142875" y="733425"/>
          <a:ext cx="62198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7</xdr:col>
      <xdr:colOff>371475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7134225" y="733425"/>
          <a:ext cx="695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Código del formato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FI-FTO-03-22</a:t>
          </a:r>
        </a:p>
      </xdr:txBody>
    </xdr:sp>
    <xdr:clientData/>
  </xdr:twoCellAnchor>
  <xdr:twoCellAnchor>
    <xdr:from>
      <xdr:col>2</xdr:col>
      <xdr:colOff>114300</xdr:colOff>
      <xdr:row>2</xdr:row>
      <xdr:rowOff>95250</xdr:rowOff>
    </xdr:from>
    <xdr:to>
      <xdr:col>4</xdr:col>
      <xdr:colOff>66675</xdr:colOff>
      <xdr:row>4</xdr:row>
      <xdr:rowOff>228600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752475" y="800100"/>
          <a:ext cx="5553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Calificación trabajo de grado (Anexo DPID No. 2)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Modalidad de grado "Desarollo de un proyecto investigativo disciplinar"</a:t>
          </a:r>
        </a:p>
      </xdr:txBody>
    </xdr:sp>
    <xdr:clientData/>
  </xdr:twoCellAnchor>
  <xdr:twoCellAnchor>
    <xdr:from>
      <xdr:col>4</xdr:col>
      <xdr:colOff>152400</xdr:colOff>
      <xdr:row>2</xdr:row>
      <xdr:rowOff>28575</xdr:rowOff>
    </xdr:from>
    <xdr:to>
      <xdr:col>5</xdr:col>
      <xdr:colOff>266700</xdr:colOff>
      <xdr:row>5</xdr:row>
      <xdr:rowOff>9525</xdr:rowOff>
    </xdr:to>
    <xdr:sp>
      <xdr:nvSpPr>
        <xdr:cNvPr id="4" name="4 Rectángulo"/>
        <xdr:cNvSpPr>
          <a:spLocks/>
        </xdr:cNvSpPr>
      </xdr:nvSpPr>
      <xdr:spPr>
        <a:xfrm>
          <a:off x="6391275" y="733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001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Marzo 2023</a:t>
          </a:r>
        </a:p>
      </xdr:txBody>
    </xdr:sp>
    <xdr:clientData/>
  </xdr:twoCellAnchor>
  <xdr:twoCellAnchor>
    <xdr:from>
      <xdr:col>1</xdr:col>
      <xdr:colOff>76200</xdr:colOff>
      <xdr:row>2</xdr:row>
      <xdr:rowOff>85725</xdr:rowOff>
    </xdr:from>
    <xdr:to>
      <xdr:col>2</xdr:col>
      <xdr:colOff>742950</xdr:colOff>
      <xdr:row>4</xdr:row>
      <xdr:rowOff>0</xdr:rowOff>
    </xdr:to>
    <xdr:pic>
      <xdr:nvPicPr>
        <xdr:cNvPr id="5" name="Imagen 6" descr="Logo_Universidad de La Salle_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0575"/>
          <a:ext cx="1162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tabSelected="1" zoomScalePageLayoutView="0" workbookViewId="0" topLeftCell="A1">
      <selection activeCell="B9" sqref="B9:H12"/>
    </sheetView>
  </sheetViews>
  <sheetFormatPr defaultColWidth="11.421875" defaultRowHeight="15"/>
  <cols>
    <col min="1" max="1" width="2.140625" style="0" customWidth="1"/>
    <col min="2" max="2" width="7.421875" style="0" customWidth="1"/>
    <col min="3" max="3" width="32.57421875" style="0" customWidth="1"/>
    <col min="4" max="4" width="51.421875" style="0" customWidth="1"/>
    <col min="5" max="5" width="9.00390625" style="0" customWidth="1"/>
    <col min="6" max="6" width="4.421875" style="0" customWidth="1"/>
    <col min="7" max="7" width="4.8515625" style="1" customWidth="1"/>
    <col min="8" max="8" width="6.7109375" style="0" customWidth="1"/>
    <col min="9" max="9" width="2.421875" style="1" customWidth="1"/>
  </cols>
  <sheetData>
    <row r="1" s="1" customFormat="1" ht="6.75" customHeight="1"/>
    <row r="2" spans="2:9" s="1" customFormat="1" ht="48.75" customHeight="1">
      <c r="B2" s="52" t="s">
        <v>40</v>
      </c>
      <c r="C2" s="52"/>
      <c r="D2" s="52"/>
      <c r="E2" s="52"/>
      <c r="F2" s="52"/>
      <c r="G2" s="52"/>
      <c r="H2" s="52"/>
      <c r="I2" s="7"/>
    </row>
    <row r="3" s="1" customFormat="1" ht="15"/>
    <row r="4" s="1" customFormat="1" ht="15"/>
    <row r="5" s="1" customFormat="1" ht="24" customHeight="1"/>
    <row r="6" s="1" customFormat="1" ht="8.25" customHeight="1"/>
    <row r="7" spans="2:9" ht="15">
      <c r="B7" s="65" t="s">
        <v>33</v>
      </c>
      <c r="C7" s="65"/>
      <c r="D7" s="65"/>
      <c r="E7" s="65"/>
      <c r="F7" s="65"/>
      <c r="G7" s="65"/>
      <c r="H7" s="65"/>
      <c r="I7" s="4"/>
    </row>
    <row r="8" spans="2:9" ht="15">
      <c r="B8" s="66"/>
      <c r="C8" s="67"/>
      <c r="D8" s="18" t="s">
        <v>34</v>
      </c>
      <c r="E8" s="2" t="s">
        <v>0</v>
      </c>
      <c r="F8" s="2"/>
      <c r="G8" s="2" t="s">
        <v>1</v>
      </c>
      <c r="H8" s="2"/>
      <c r="I8" s="3"/>
    </row>
    <row r="9" spans="2:9" ht="15" customHeight="1">
      <c r="B9" s="53" t="s">
        <v>35</v>
      </c>
      <c r="C9" s="54"/>
      <c r="D9" s="54"/>
      <c r="E9" s="54"/>
      <c r="F9" s="54"/>
      <c r="G9" s="54"/>
      <c r="H9" s="55"/>
      <c r="I9" s="4"/>
    </row>
    <row r="10" spans="2:9" ht="15">
      <c r="B10" s="56"/>
      <c r="C10" s="57"/>
      <c r="D10" s="57"/>
      <c r="E10" s="57"/>
      <c r="F10" s="57"/>
      <c r="G10" s="57"/>
      <c r="H10" s="58"/>
      <c r="I10" s="4"/>
    </row>
    <row r="11" spans="2:9" ht="15">
      <c r="B11" s="56"/>
      <c r="C11" s="57"/>
      <c r="D11" s="57"/>
      <c r="E11" s="57"/>
      <c r="F11" s="57"/>
      <c r="G11" s="57"/>
      <c r="H11" s="58"/>
      <c r="I11" s="4"/>
    </row>
    <row r="12" spans="2:9" ht="15">
      <c r="B12" s="59"/>
      <c r="C12" s="60"/>
      <c r="D12" s="60"/>
      <c r="E12" s="60"/>
      <c r="F12" s="60"/>
      <c r="G12" s="60"/>
      <c r="H12" s="61"/>
      <c r="I12" s="4"/>
    </row>
    <row r="13" spans="2:9" ht="15">
      <c r="B13" s="64" t="s">
        <v>36</v>
      </c>
      <c r="C13" s="64"/>
      <c r="D13" s="64"/>
      <c r="E13" s="64"/>
      <c r="F13" s="64"/>
      <c r="G13" s="64"/>
      <c r="H13" s="64"/>
      <c r="I13" s="4"/>
    </row>
    <row r="14" spans="2:9" ht="15" customHeight="1">
      <c r="B14" s="48" t="s">
        <v>37</v>
      </c>
      <c r="C14" s="49"/>
      <c r="D14" s="21" t="s">
        <v>39</v>
      </c>
      <c r="E14" s="64" t="s">
        <v>38</v>
      </c>
      <c r="F14" s="64"/>
      <c r="G14" s="64"/>
      <c r="H14" s="64"/>
      <c r="I14" s="4"/>
    </row>
    <row r="15" spans="2:9" ht="15" customHeight="1">
      <c r="B15" s="48" t="s">
        <v>28</v>
      </c>
      <c r="C15" s="49"/>
      <c r="D15" s="21" t="s">
        <v>39</v>
      </c>
      <c r="E15" s="64" t="s">
        <v>38</v>
      </c>
      <c r="F15" s="64"/>
      <c r="G15" s="64"/>
      <c r="H15" s="64"/>
      <c r="I15" s="4"/>
    </row>
    <row r="16" spans="2:8" ht="8.25" customHeight="1">
      <c r="B16" s="1"/>
      <c r="C16" s="1"/>
      <c r="D16" s="1"/>
      <c r="E16" s="1"/>
      <c r="F16" s="1"/>
      <c r="H16" s="1"/>
    </row>
    <row r="17" spans="2:9" ht="15" customHeight="1">
      <c r="B17" s="38"/>
      <c r="C17" s="38"/>
      <c r="D17" s="38"/>
      <c r="E17" s="39" t="s">
        <v>2</v>
      </c>
      <c r="F17" s="42" t="s">
        <v>53</v>
      </c>
      <c r="G17" s="43"/>
      <c r="H17" s="46" t="s">
        <v>54</v>
      </c>
      <c r="I17" s="5"/>
    </row>
    <row r="18" spans="2:9" ht="15">
      <c r="B18" s="38"/>
      <c r="C18" s="38"/>
      <c r="D18" s="38"/>
      <c r="E18" s="39"/>
      <c r="F18" s="44"/>
      <c r="G18" s="45"/>
      <c r="H18" s="47"/>
      <c r="I18" s="5"/>
    </row>
    <row r="19" spans="2:8" ht="6.75" customHeight="1">
      <c r="B19" s="1"/>
      <c r="C19" s="1"/>
      <c r="D19" s="1"/>
      <c r="E19" s="6"/>
      <c r="F19" s="1"/>
      <c r="H19" s="1"/>
    </row>
    <row r="20" spans="2:9" ht="20.25" customHeight="1">
      <c r="B20" s="62" t="s">
        <v>41</v>
      </c>
      <c r="C20" s="15" t="s">
        <v>19</v>
      </c>
      <c r="D20" s="2" t="s">
        <v>3</v>
      </c>
      <c r="E20" s="27">
        <v>10</v>
      </c>
      <c r="F20" s="40">
        <v>10</v>
      </c>
      <c r="G20" s="41"/>
      <c r="H20" s="28">
        <v>10</v>
      </c>
      <c r="I20" s="3"/>
    </row>
    <row r="21" spans="2:9" ht="20.25" customHeight="1">
      <c r="B21" s="62"/>
      <c r="C21" s="15" t="s">
        <v>4</v>
      </c>
      <c r="D21" s="2" t="s">
        <v>29</v>
      </c>
      <c r="E21" s="27">
        <v>10</v>
      </c>
      <c r="F21" s="40">
        <v>10</v>
      </c>
      <c r="G21" s="41"/>
      <c r="H21" s="28">
        <v>10</v>
      </c>
      <c r="I21" s="3"/>
    </row>
    <row r="22" spans="2:9" ht="20.25" customHeight="1">
      <c r="B22" s="62"/>
      <c r="C22" s="21" t="s">
        <v>32</v>
      </c>
      <c r="D22" s="2" t="s">
        <v>5</v>
      </c>
      <c r="E22" s="27">
        <v>5</v>
      </c>
      <c r="F22" s="40">
        <v>5</v>
      </c>
      <c r="G22" s="41"/>
      <c r="H22" s="28">
        <v>5</v>
      </c>
      <c r="I22" s="3"/>
    </row>
    <row r="23" spans="2:9" ht="20.25" customHeight="1">
      <c r="B23" s="62"/>
      <c r="C23" s="15" t="s">
        <v>16</v>
      </c>
      <c r="D23" s="8" t="s">
        <v>20</v>
      </c>
      <c r="E23" s="27">
        <v>30</v>
      </c>
      <c r="F23" s="40">
        <v>30</v>
      </c>
      <c r="G23" s="41"/>
      <c r="H23" s="28">
        <v>30</v>
      </c>
      <c r="I23" s="3"/>
    </row>
    <row r="24" spans="2:9" ht="29.25" customHeight="1">
      <c r="B24" s="62"/>
      <c r="C24" s="16" t="s">
        <v>17</v>
      </c>
      <c r="D24" s="14" t="s">
        <v>21</v>
      </c>
      <c r="E24" s="27">
        <v>10</v>
      </c>
      <c r="F24" s="40">
        <v>10</v>
      </c>
      <c r="G24" s="41"/>
      <c r="H24" s="28">
        <v>10</v>
      </c>
      <c r="I24" s="3"/>
    </row>
    <row r="25" spans="2:9" ht="20.25" customHeight="1">
      <c r="B25" s="62"/>
      <c r="C25" s="15" t="s">
        <v>6</v>
      </c>
      <c r="D25" s="2" t="s">
        <v>7</v>
      </c>
      <c r="E25" s="27">
        <v>5</v>
      </c>
      <c r="F25" s="40">
        <v>5</v>
      </c>
      <c r="G25" s="41"/>
      <c r="H25" s="28">
        <v>5</v>
      </c>
      <c r="I25" s="3"/>
    </row>
    <row r="26" spans="2:9" ht="20.25" customHeight="1">
      <c r="B26" s="62"/>
      <c r="C26" s="15" t="s">
        <v>23</v>
      </c>
      <c r="D26" s="2" t="s">
        <v>22</v>
      </c>
      <c r="E26" s="27">
        <v>10</v>
      </c>
      <c r="F26" s="40">
        <v>10</v>
      </c>
      <c r="G26" s="41"/>
      <c r="H26" s="28">
        <v>10</v>
      </c>
      <c r="I26" s="3"/>
    </row>
    <row r="27" spans="2:9" ht="20.25" customHeight="1">
      <c r="B27" s="62"/>
      <c r="C27" s="15" t="s">
        <v>8</v>
      </c>
      <c r="D27" s="2" t="s">
        <v>24</v>
      </c>
      <c r="E27" s="27">
        <v>10</v>
      </c>
      <c r="F27" s="40">
        <v>10</v>
      </c>
      <c r="G27" s="41"/>
      <c r="H27" s="28">
        <v>10</v>
      </c>
      <c r="I27" s="3"/>
    </row>
    <row r="28" spans="2:9" s="1" customFormat="1" ht="20.25" customHeight="1">
      <c r="B28" s="62"/>
      <c r="C28" s="15" t="s">
        <v>18</v>
      </c>
      <c r="D28" s="2" t="s">
        <v>25</v>
      </c>
      <c r="E28" s="27">
        <v>10</v>
      </c>
      <c r="F28" s="40">
        <v>10</v>
      </c>
      <c r="G28" s="41"/>
      <c r="H28" s="28">
        <v>10</v>
      </c>
      <c r="I28" s="3"/>
    </row>
    <row r="29" spans="2:9" s="25" customFormat="1" ht="20.25" customHeight="1">
      <c r="B29" s="63"/>
      <c r="C29" s="39" t="s">
        <v>9</v>
      </c>
      <c r="D29" s="39"/>
      <c r="E29" s="27">
        <f>SUM(E20:E28)</f>
        <v>100</v>
      </c>
      <c r="F29" s="40">
        <f>SUM(F20:G28)</f>
        <v>100</v>
      </c>
      <c r="G29" s="41"/>
      <c r="H29" s="29">
        <f>SUM(H20:H28)</f>
        <v>100</v>
      </c>
      <c r="I29" s="24"/>
    </row>
    <row r="30" spans="2:9" s="1" customFormat="1" ht="6" customHeight="1">
      <c r="B30" s="13"/>
      <c r="C30" s="17"/>
      <c r="D30" s="17"/>
      <c r="E30" s="17"/>
      <c r="F30" s="3"/>
      <c r="G30" s="3"/>
      <c r="H30" s="3"/>
      <c r="I30" s="3"/>
    </row>
    <row r="31" spans="2:9" s="32" customFormat="1" ht="26.25" customHeight="1">
      <c r="B31" s="50" t="s">
        <v>50</v>
      </c>
      <c r="C31" s="50"/>
      <c r="D31" s="50"/>
      <c r="E31" s="51">
        <f>(F29*0.5)+(H29*0.5)</f>
        <v>100</v>
      </c>
      <c r="F31" s="51"/>
      <c r="G31" s="51"/>
      <c r="H31" s="51"/>
      <c r="I31" s="26"/>
    </row>
    <row r="32" spans="2:9" s="32" customFormat="1" ht="26.25" customHeight="1">
      <c r="B32" s="35" t="s">
        <v>51</v>
      </c>
      <c r="C32" s="36"/>
      <c r="D32" s="37" t="s">
        <v>52</v>
      </c>
      <c r="E32" s="37"/>
      <c r="F32" s="37"/>
      <c r="G32" s="37"/>
      <c r="H32" s="37"/>
      <c r="I32" s="26"/>
    </row>
    <row r="33" spans="2:8" s="26" customFormat="1" ht="18.75" customHeight="1">
      <c r="B33" s="33"/>
      <c r="C33" s="33"/>
      <c r="D33" s="34"/>
      <c r="E33" s="34"/>
      <c r="F33" s="34"/>
      <c r="G33" s="34"/>
      <c r="H33" s="34"/>
    </row>
    <row r="34" spans="2:9" s="1" customFormat="1" ht="15" customHeight="1">
      <c r="B34" s="38"/>
      <c r="C34" s="38"/>
      <c r="D34" s="38"/>
      <c r="E34" s="39" t="s">
        <v>2</v>
      </c>
      <c r="F34" s="42" t="s">
        <v>53</v>
      </c>
      <c r="G34" s="43"/>
      <c r="H34" s="46" t="s">
        <v>54</v>
      </c>
      <c r="I34" s="19"/>
    </row>
    <row r="35" spans="2:9" s="1" customFormat="1" ht="15">
      <c r="B35" s="38"/>
      <c r="C35" s="38"/>
      <c r="D35" s="38"/>
      <c r="E35" s="39"/>
      <c r="F35" s="44"/>
      <c r="G35" s="45"/>
      <c r="H35" s="47"/>
      <c r="I35" s="19"/>
    </row>
    <row r="36" spans="2:9" s="1" customFormat="1" ht="7.5" customHeight="1">
      <c r="B36" s="13"/>
      <c r="C36" s="19"/>
      <c r="D36" s="19"/>
      <c r="E36" s="9"/>
      <c r="F36" s="10"/>
      <c r="G36" s="10"/>
      <c r="H36" s="10"/>
      <c r="I36" s="3"/>
    </row>
    <row r="37" spans="2:9" ht="15">
      <c r="B37" s="62" t="s">
        <v>42</v>
      </c>
      <c r="C37" s="2" t="s">
        <v>10</v>
      </c>
      <c r="D37" s="2" t="s">
        <v>15</v>
      </c>
      <c r="E37" s="71">
        <v>20</v>
      </c>
      <c r="F37" s="40">
        <v>20</v>
      </c>
      <c r="G37" s="41"/>
      <c r="H37" s="22">
        <v>20</v>
      </c>
      <c r="I37" s="3"/>
    </row>
    <row r="38" spans="2:9" ht="15">
      <c r="B38" s="62"/>
      <c r="C38" s="2" t="s">
        <v>11</v>
      </c>
      <c r="D38" s="2" t="s">
        <v>44</v>
      </c>
      <c r="E38" s="72"/>
      <c r="F38" s="40"/>
      <c r="G38" s="41"/>
      <c r="H38" s="22"/>
      <c r="I38" s="3"/>
    </row>
    <row r="39" spans="2:9" ht="15">
      <c r="B39" s="62"/>
      <c r="C39" s="2" t="s">
        <v>43</v>
      </c>
      <c r="D39" s="2" t="s">
        <v>12</v>
      </c>
      <c r="E39" s="73"/>
      <c r="F39" s="40"/>
      <c r="G39" s="41"/>
      <c r="H39" s="22"/>
      <c r="I39" s="3"/>
    </row>
    <row r="40" spans="2:9" ht="15">
      <c r="B40" s="62"/>
      <c r="C40" s="2" t="s">
        <v>13</v>
      </c>
      <c r="D40" s="2" t="s">
        <v>45</v>
      </c>
      <c r="E40" s="20">
        <v>30</v>
      </c>
      <c r="F40" s="40">
        <v>30</v>
      </c>
      <c r="G40" s="41"/>
      <c r="H40" s="22">
        <v>30</v>
      </c>
      <c r="I40" s="3"/>
    </row>
    <row r="41" spans="2:9" ht="15">
      <c r="B41" s="62"/>
      <c r="C41" s="2" t="s">
        <v>30</v>
      </c>
      <c r="D41" s="2" t="s">
        <v>46</v>
      </c>
      <c r="E41" s="20">
        <v>50</v>
      </c>
      <c r="F41" s="40">
        <v>50</v>
      </c>
      <c r="G41" s="41"/>
      <c r="H41" s="22">
        <v>50</v>
      </c>
      <c r="I41" s="3"/>
    </row>
    <row r="42" spans="2:9" ht="15">
      <c r="B42" s="63"/>
      <c r="C42" s="48" t="s">
        <v>9</v>
      </c>
      <c r="D42" s="68"/>
      <c r="E42" s="20">
        <f>SUM(E37:E41)</f>
        <v>100</v>
      </c>
      <c r="F42" s="40">
        <f>SUM(F37:G41)</f>
        <v>100</v>
      </c>
      <c r="G42" s="41"/>
      <c r="H42" s="22">
        <f>SUM(H37:H41)</f>
        <v>100</v>
      </c>
      <c r="I42" s="3"/>
    </row>
    <row r="43" spans="2:8" ht="6.75" customHeight="1">
      <c r="B43" s="1"/>
      <c r="C43" s="1"/>
      <c r="D43" s="1"/>
      <c r="E43" s="1"/>
      <c r="F43" s="23"/>
      <c r="G43" s="23"/>
      <c r="H43" s="23"/>
    </row>
    <row r="44" spans="2:9" ht="15">
      <c r="B44" s="39" t="s">
        <v>55</v>
      </c>
      <c r="C44" s="39"/>
      <c r="D44" s="39"/>
      <c r="E44" s="39"/>
      <c r="F44" s="75">
        <f>(F29*0.5)/20+(F42*0.5)/20</f>
        <v>5</v>
      </c>
      <c r="G44" s="75"/>
      <c r="H44" s="31">
        <f>(H29*0.5)/20+(H42*0.5)/20</f>
        <v>5</v>
      </c>
      <c r="I44" s="30"/>
    </row>
    <row r="45" spans="2:9" ht="39" customHeight="1">
      <c r="B45" s="39" t="s">
        <v>31</v>
      </c>
      <c r="C45" s="39"/>
      <c r="D45" s="39"/>
      <c r="E45" s="39"/>
      <c r="F45" s="69">
        <f>(F44*0.5)+(H44*0.5)</f>
        <v>5</v>
      </c>
      <c r="G45" s="69"/>
      <c r="H45" s="69"/>
      <c r="I45" s="5"/>
    </row>
    <row r="46" spans="2:9" ht="15">
      <c r="B46" s="70"/>
      <c r="C46" s="70"/>
      <c r="D46" s="70"/>
      <c r="E46" s="70"/>
      <c r="F46" s="70"/>
      <c r="G46" s="70"/>
      <c r="H46" s="70"/>
      <c r="I46" s="4"/>
    </row>
    <row r="47" spans="2:9" ht="23.25" customHeight="1">
      <c r="B47" s="66" t="s">
        <v>48</v>
      </c>
      <c r="C47" s="74"/>
      <c r="D47" s="67"/>
      <c r="E47" s="66" t="s">
        <v>47</v>
      </c>
      <c r="F47" s="74"/>
      <c r="G47" s="74"/>
      <c r="H47" s="67"/>
      <c r="I47" s="4"/>
    </row>
    <row r="48" spans="2:9" ht="23.25" customHeight="1">
      <c r="B48" s="66" t="s">
        <v>49</v>
      </c>
      <c r="C48" s="74"/>
      <c r="D48" s="67"/>
      <c r="E48" s="66" t="s">
        <v>47</v>
      </c>
      <c r="F48" s="74"/>
      <c r="G48" s="74"/>
      <c r="H48" s="67"/>
      <c r="I48" s="4"/>
    </row>
    <row r="49" spans="2:9" ht="15">
      <c r="B49" s="64" t="s">
        <v>14</v>
      </c>
      <c r="C49" s="64"/>
      <c r="D49" s="64"/>
      <c r="E49" s="64"/>
      <c r="F49" s="64"/>
      <c r="G49" s="64"/>
      <c r="H49" s="64"/>
      <c r="I49" s="4"/>
    </row>
    <row r="50" spans="2:9" ht="67.5" customHeight="1">
      <c r="B50" s="64"/>
      <c r="C50" s="64"/>
      <c r="D50" s="64"/>
      <c r="E50" s="64"/>
      <c r="F50" s="64"/>
      <c r="G50" s="64"/>
      <c r="H50" s="64"/>
      <c r="I50" s="4"/>
    </row>
    <row r="52" spans="2:5" ht="15">
      <c r="B52" s="11"/>
      <c r="C52" s="12"/>
      <c r="D52" s="12"/>
      <c r="E52" s="12"/>
    </row>
    <row r="53" spans="2:5" ht="15">
      <c r="B53" s="11"/>
      <c r="C53" s="12"/>
      <c r="D53" s="12"/>
      <c r="E53" s="12"/>
    </row>
    <row r="54" spans="2:5" ht="15">
      <c r="B54" s="12"/>
      <c r="C54" s="12"/>
      <c r="D54" s="12"/>
      <c r="E54" s="12"/>
    </row>
  </sheetData>
  <sheetProtection/>
  <mergeCells count="55">
    <mergeCell ref="E47:H47"/>
    <mergeCell ref="E48:H48"/>
    <mergeCell ref="B47:D47"/>
    <mergeCell ref="B15:C15"/>
    <mergeCell ref="E14:H14"/>
    <mergeCell ref="E15:H15"/>
    <mergeCell ref="F44:G44"/>
    <mergeCell ref="F39:G39"/>
    <mergeCell ref="F40:G40"/>
    <mergeCell ref="B37:B42"/>
    <mergeCell ref="B49:H49"/>
    <mergeCell ref="E37:E39"/>
    <mergeCell ref="H34:H35"/>
    <mergeCell ref="B50:H50"/>
    <mergeCell ref="F41:G41"/>
    <mergeCell ref="F42:G42"/>
    <mergeCell ref="F37:G37"/>
    <mergeCell ref="F34:G35"/>
    <mergeCell ref="F38:G38"/>
    <mergeCell ref="B48:D48"/>
    <mergeCell ref="C42:D42"/>
    <mergeCell ref="B44:E44"/>
    <mergeCell ref="B45:E45"/>
    <mergeCell ref="F45:H45"/>
    <mergeCell ref="B46:H46"/>
    <mergeCell ref="E34:E35"/>
    <mergeCell ref="B34:D35"/>
    <mergeCell ref="B2:H2"/>
    <mergeCell ref="B9:H12"/>
    <mergeCell ref="B20:B29"/>
    <mergeCell ref="F24:G24"/>
    <mergeCell ref="F25:G25"/>
    <mergeCell ref="B13:H13"/>
    <mergeCell ref="C29:D29"/>
    <mergeCell ref="F26:G26"/>
    <mergeCell ref="B7:H7"/>
    <mergeCell ref="B8:C8"/>
    <mergeCell ref="F17:G18"/>
    <mergeCell ref="H17:H18"/>
    <mergeCell ref="B14:C14"/>
    <mergeCell ref="B31:D31"/>
    <mergeCell ref="E31:H31"/>
    <mergeCell ref="F27:G27"/>
    <mergeCell ref="F28:G28"/>
    <mergeCell ref="F29:G29"/>
    <mergeCell ref="B33:C33"/>
    <mergeCell ref="D33:H33"/>
    <mergeCell ref="B32:C32"/>
    <mergeCell ref="D32:H32"/>
    <mergeCell ref="B17:D18"/>
    <mergeCell ref="E17:E18"/>
    <mergeCell ref="F20:G20"/>
    <mergeCell ref="F21:G21"/>
    <mergeCell ref="F22:G22"/>
    <mergeCell ref="F23:G23"/>
  </mergeCells>
  <printOptions/>
  <pageMargins left="0.5118110236220472" right="0.5118110236220472" top="0.35433070866141736" bottom="0.35433070866141736" header="0.11811023622047245" footer="0.1968503937007874"/>
  <pageSetup horizontalDpi="600" verticalDpi="600" orientation="portrait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3" sqref="A3:A4"/>
    </sheetView>
  </sheetViews>
  <sheetFormatPr defaultColWidth="11.421875" defaultRowHeight="15"/>
  <sheetData>
    <row r="3" ht="15">
      <c r="A3" t="s">
        <v>26</v>
      </c>
    </row>
    <row r="4" ht="15">
      <c r="A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Rocio Acosta Castro</dc:creator>
  <cp:keywords/>
  <dc:description/>
  <cp:lastModifiedBy>Mauricio Ayala Villarraga</cp:lastModifiedBy>
  <cp:lastPrinted>2019-09-30T16:16:24Z</cp:lastPrinted>
  <dcterms:created xsi:type="dcterms:W3CDTF">2011-04-13T16:28:06Z</dcterms:created>
  <dcterms:modified xsi:type="dcterms:W3CDTF">2023-03-09T15:26:43Z</dcterms:modified>
  <cp:category/>
  <cp:version/>
  <cp:contentType/>
  <cp:contentStatus/>
</cp:coreProperties>
</file>