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010" activeTab="0"/>
  </bookViews>
  <sheets>
    <sheet name="Protocolo" sheetId="1" r:id="rId1"/>
    <sheet name="lista" sheetId="2" r:id="rId2"/>
  </sheets>
  <definedNames/>
  <calcPr fullCalcOnLoad="1"/>
</workbook>
</file>

<file path=xl/sharedStrings.xml><?xml version="1.0" encoding="utf-8"?>
<sst xmlns="http://schemas.openxmlformats.org/spreadsheetml/2006/main" count="66" uniqueCount="61">
  <si>
    <t>MES</t>
  </si>
  <si>
    <t>AÑO</t>
  </si>
  <si>
    <t>PUNTAJE MAXIMO</t>
  </si>
  <si>
    <t xml:space="preserve">Secuencia lógica, clara y concisa </t>
  </si>
  <si>
    <t>Redacción y Ortografía</t>
  </si>
  <si>
    <t>Según norma</t>
  </si>
  <si>
    <t>Bibliografía</t>
  </si>
  <si>
    <t>Relacionada, amplia, vigente</t>
  </si>
  <si>
    <t xml:space="preserve">SUMA </t>
  </si>
  <si>
    <t>Presentación personal</t>
  </si>
  <si>
    <t>Manejo del auditorio</t>
  </si>
  <si>
    <t>(Max.20 minutos)</t>
  </si>
  <si>
    <t>Dominio del tema</t>
  </si>
  <si>
    <t>OBSERVACIONES:</t>
  </si>
  <si>
    <t>Adecuada</t>
  </si>
  <si>
    <t>Cumplimiento de objetivos</t>
  </si>
  <si>
    <t xml:space="preserve">Manejo e Interpretacion de datos </t>
  </si>
  <si>
    <t>Organización</t>
  </si>
  <si>
    <t>De acuerdo con el anteproyecto</t>
  </si>
  <si>
    <t>De acuerdo  con la metodología aprobada en el anteproyecto</t>
  </si>
  <si>
    <t>Se desprenden del manejo e interpretación de datos</t>
  </si>
  <si>
    <t>Análisis de resultados</t>
  </si>
  <si>
    <t>Coherentes con el análisis de los resultados</t>
  </si>
  <si>
    <t>Si</t>
  </si>
  <si>
    <t>No</t>
  </si>
  <si>
    <t>Lenguaje apropiado</t>
  </si>
  <si>
    <t>Respuesta a preguntas</t>
  </si>
  <si>
    <t xml:space="preserve"> Cumplimiento con referencias APA o válidas a nivel disciplinar</t>
  </si>
  <si>
    <t xml:space="preserve">                                       FECHA  DIA:</t>
  </si>
  <si>
    <t>CODIGO:</t>
  </si>
  <si>
    <t>DOCUMENTO DE IDENTIDAD:</t>
  </si>
  <si>
    <t>UNIVERSIDAD DE LA SALLE                                                     
Vicerrectoría Académica
Facultad de Ingeniería</t>
  </si>
  <si>
    <t>DOCUMENTO FINAL TRABAJO DE GRADO  (70% DE LA CALIFICACIÓN TOTAL)</t>
  </si>
  <si>
    <t xml:space="preserve">SUSTENTACIÓN (30% DE LA CALIFICACIÓN TOTAL) </t>
  </si>
  <si>
    <t>Manejo del tiempo</t>
  </si>
  <si>
    <t>Acpacidad de comunicarse con diferentes audencias</t>
  </si>
  <si>
    <t>Nivel de apropiación del Trabajo relizado</t>
  </si>
  <si>
    <t>Sensibilidad y pensamiento crítico/propositivo</t>
  </si>
  <si>
    <t>FIRMA:</t>
  </si>
  <si>
    <t>Coherencia y cumplimiento con los informes parciales entregados</t>
  </si>
  <si>
    <t>Resposabilidad y sistematicidad</t>
  </si>
  <si>
    <t xml:space="preserve">Incorpora estandares de ingeniería y competencias de ingenieria ABET </t>
  </si>
  <si>
    <t>Resultados de aprendizaje según alguno de los 7 (SO)</t>
  </si>
  <si>
    <t>Conclusiones y Recomendaciones</t>
  </si>
  <si>
    <t>Aportes de la Practica- Pasantía al proceso de formación profesional</t>
  </si>
  <si>
    <t>Valor agregado particular del estudiante en su perfil de formación y egreso derivado de su experiencia en la Entidad/Empresa</t>
  </si>
  <si>
    <t>TUTOR INTERNO (50%)</t>
  </si>
  <si>
    <t>JURADO EXTERNO (50%)</t>
  </si>
  <si>
    <t xml:space="preserve">TUTOR EXTERNO: </t>
  </si>
  <si>
    <t>TUTOR INTERNO :</t>
  </si>
  <si>
    <t>PROGRAMA DE INGENIERÍA:</t>
  </si>
  <si>
    <t>VALORACIÓN DEL DOCUMENTO FINAL (Se sustenta con una nota igual o superior entre los tutores de 80 puntos)</t>
  </si>
  <si>
    <t>APROBADO (  )       APROBADO CON CORRECCIONES (   )     O     NO APROBADO (    )</t>
  </si>
  <si>
    <t>NOTA DEFINITIVA (Ponderado  entre las notas del Jurado y el Tutor)
El trabajo de Grado se considera aprobado si la calificación ponderada de los tutores   es  mayor o igual a 3.5</t>
  </si>
  <si>
    <t xml:space="preserve">NOMBRE TUTOR INTERNO: </t>
  </si>
  <si>
    <t xml:space="preserve">NOMBRE TUTOR EXTERNO : </t>
  </si>
  <si>
    <t xml:space="preserve">NOMBRE DEL ESTUDIANTE </t>
  </si>
  <si>
    <t>EMPRESA O ENTIDAD:</t>
  </si>
  <si>
    <t xml:space="preserve">Título del Documento Final Proyecto de Grado:  </t>
  </si>
  <si>
    <t>CONCEPTO DE LOS TUTORES DEL DOCUMENTO ESCRITO (señale con una X)</t>
  </si>
  <si>
    <t>Nota por Jurado (Nota Documento Final Trabajo de Grado *70% + Nota Sustentación * 30%)/20</t>
  </si>
</sst>
</file>

<file path=xl/styles.xml><?xml version="1.0" encoding="utf-8"?>
<styleSheet xmlns="http://schemas.openxmlformats.org/spreadsheetml/2006/main">
  <numFmts count="17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0.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0"/>
      <name val="Calibri"/>
      <family val="2"/>
    </font>
    <font>
      <b/>
      <sz val="8"/>
      <name val="Calibri"/>
      <family val="2"/>
    </font>
    <font>
      <b/>
      <sz val="11"/>
      <color indexed="8"/>
      <name val="Arial"/>
      <family val="2"/>
    </font>
    <font>
      <b/>
      <i/>
      <u val="single"/>
      <sz val="12"/>
      <color indexed="8"/>
      <name val="Calibri"/>
      <family val="2"/>
    </font>
    <font>
      <sz val="12"/>
      <color indexed="8"/>
      <name val="Tahoma"/>
      <family val="0"/>
    </font>
    <font>
      <b/>
      <sz val="10"/>
      <color indexed="8"/>
      <name val="Tahoma"/>
      <family val="0"/>
    </font>
    <font>
      <b/>
      <sz val="9"/>
      <color indexed="8"/>
      <name val="Tahoma"/>
      <family val="0"/>
    </font>
    <font>
      <sz val="8"/>
      <color indexed="8"/>
      <name val="Arial"/>
      <family val="0"/>
    </font>
    <font>
      <sz val="11"/>
      <color indexed="8"/>
      <name val="Arial"/>
      <family val="0"/>
    </font>
    <font>
      <b/>
      <i/>
      <sz val="11"/>
      <color indexed="8"/>
      <name val="Arial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i/>
      <u val="single"/>
      <sz val="12"/>
      <color theme="1"/>
      <name val="Calibri"/>
      <family val="2"/>
    </font>
    <font>
      <b/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80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5" fillId="0" borderId="0" xfId="0" applyFont="1" applyAlignment="1">
      <alignment vertical="center" wrapText="1"/>
    </xf>
    <xf numFmtId="0" fontId="19" fillId="0" borderId="10" xfId="0" applyFont="1" applyBorder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>
      <alignment/>
    </xf>
    <xf numFmtId="0" fontId="41" fillId="0" borderId="0" xfId="0" applyFont="1" applyFill="1" applyAlignment="1">
      <alignment/>
    </xf>
    <xf numFmtId="0" fontId="0" fillId="0" borderId="0" xfId="0" applyFill="1" applyAlignment="1">
      <alignment/>
    </xf>
    <xf numFmtId="0" fontId="20" fillId="0" borderId="0" xfId="0" applyFont="1" applyBorder="1" applyAlignment="1">
      <alignment horizontal="center" vertical="center" wrapText="1"/>
    </xf>
    <xf numFmtId="0" fontId="0" fillId="0" borderId="10" xfId="0" applyBorder="1" applyAlignment="1">
      <alignment horizontal="justify"/>
    </xf>
    <xf numFmtId="0" fontId="0" fillId="0" borderId="10" xfId="0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0" xfId="0" applyBorder="1" applyAlignment="1">
      <alignment horizontal="center" vertical="center" wrapText="1"/>
    </xf>
    <xf numFmtId="0" fontId="0" fillId="0" borderId="10" xfId="0" applyBorder="1" applyAlignment="1">
      <alignment vertical="top" wrapText="1"/>
    </xf>
    <xf numFmtId="0" fontId="0" fillId="0" borderId="0" xfId="0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Font="1" applyAlignment="1">
      <alignment horizontal="center"/>
    </xf>
    <xf numFmtId="172" fontId="45" fillId="33" borderId="10" xfId="0" applyNumberFormat="1" applyFont="1" applyFill="1" applyBorder="1" applyAlignment="1">
      <alignment horizontal="center"/>
    </xf>
    <xf numFmtId="0" fontId="21" fillId="33" borderId="0" xfId="0" applyFont="1" applyFill="1" applyBorder="1" applyAlignment="1">
      <alignment horizontal="left" vertical="center" wrapText="1"/>
    </xf>
    <xf numFmtId="0" fontId="21" fillId="33" borderId="0" xfId="0" applyFont="1" applyFill="1" applyBorder="1" applyAlignment="1">
      <alignment horizontal="center" vertical="center" wrapText="1"/>
    </xf>
    <xf numFmtId="0" fontId="0" fillId="33" borderId="0" xfId="0" applyFill="1" applyBorder="1" applyAlignment="1">
      <alignment/>
    </xf>
    <xf numFmtId="0" fontId="0" fillId="33" borderId="0" xfId="0" applyFill="1" applyAlignment="1">
      <alignment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172" fontId="45" fillId="0" borderId="12" xfId="0" applyNumberFormat="1" applyFont="1" applyBorder="1" applyAlignment="1">
      <alignment horizontal="center"/>
    </xf>
    <xf numFmtId="172" fontId="45" fillId="0" borderId="14" xfId="0" applyNumberFormat="1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20" fillId="0" borderId="10" xfId="0" applyFont="1" applyBorder="1" applyAlignment="1">
      <alignment horizontal="center" vertical="center" textRotation="90" wrapText="1"/>
    </xf>
    <xf numFmtId="0" fontId="20" fillId="0" borderId="10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72" fontId="46" fillId="34" borderId="10" xfId="0" applyNumberFormat="1" applyFont="1" applyFill="1" applyBorder="1" applyAlignment="1">
      <alignment horizontal="center" vertical="center" wrapText="1"/>
    </xf>
    <xf numFmtId="0" fontId="0" fillId="0" borderId="13" xfId="0" applyBorder="1" applyAlignment="1">
      <alignment horizontal="right" vertical="center" wrapText="1"/>
    </xf>
    <xf numFmtId="0" fontId="0" fillId="0" borderId="0" xfId="0" applyBorder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0" fontId="0" fillId="0" borderId="15" xfId="0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0" fillId="0" borderId="22" xfId="0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23" xfId="0" applyBorder="1" applyAlignment="1">
      <alignment vertical="top" wrapText="1"/>
    </xf>
    <xf numFmtId="0" fontId="0" fillId="0" borderId="17" xfId="0" applyBorder="1" applyAlignment="1">
      <alignment vertical="top" wrapText="1"/>
    </xf>
    <xf numFmtId="0" fontId="0" fillId="0" borderId="24" xfId="0" applyBorder="1" applyAlignment="1">
      <alignment vertical="top" wrapText="1"/>
    </xf>
    <xf numFmtId="0" fontId="0" fillId="0" borderId="18" xfId="0" applyBorder="1" applyAlignment="1">
      <alignment vertical="top" wrapText="1"/>
    </xf>
    <xf numFmtId="0" fontId="0" fillId="0" borderId="24" xfId="0" applyBorder="1" applyAlignment="1">
      <alignment horizontal="left" vertical="center" wrapText="1"/>
    </xf>
    <xf numFmtId="0" fontId="21" fillId="33" borderId="10" xfId="0" applyFont="1" applyFill="1" applyBorder="1" applyAlignment="1">
      <alignment horizontal="justify" vertical="center" wrapText="1"/>
    </xf>
    <xf numFmtId="0" fontId="0" fillId="33" borderId="10" xfId="0" applyFill="1" applyBorder="1" applyAlignment="1">
      <alignment horizontal="center" vertical="center" wrapText="1"/>
    </xf>
    <xf numFmtId="0" fontId="21" fillId="33" borderId="12" xfId="0" applyFont="1" applyFill="1" applyBorder="1" applyAlignment="1">
      <alignment horizontal="left" vertical="center" wrapText="1"/>
    </xf>
    <xf numFmtId="0" fontId="21" fillId="33" borderId="13" xfId="0" applyFont="1" applyFill="1" applyBorder="1" applyAlignment="1">
      <alignment horizontal="left" vertical="center" wrapText="1"/>
    </xf>
    <xf numFmtId="0" fontId="21" fillId="33" borderId="10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28575</xdr:rowOff>
    </xdr:from>
    <xdr:to>
      <xdr:col>4</xdr:col>
      <xdr:colOff>123825</xdr:colOff>
      <xdr:row>5</xdr:row>
      <xdr:rowOff>9525</xdr:rowOff>
    </xdr:to>
    <xdr:sp>
      <xdr:nvSpPr>
        <xdr:cNvPr id="1" name="1 Rectángulo"/>
        <xdr:cNvSpPr>
          <a:spLocks/>
        </xdr:cNvSpPr>
      </xdr:nvSpPr>
      <xdr:spPr>
        <a:xfrm>
          <a:off x="142875" y="733425"/>
          <a:ext cx="5867400" cy="666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</a:rPr>
            <a:t> 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900" b="1" i="0" u="none" baseline="0">
              <a:solidFill>
                <a:srgbClr val="000000"/>
              </a:solidFill>
            </a:rPr>
            <a:t> 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</a:p>
      </xdr:txBody>
    </xdr:sp>
    <xdr:clientData/>
  </xdr:twoCellAnchor>
  <xdr:twoCellAnchor>
    <xdr:from>
      <xdr:col>6</xdr:col>
      <xdr:colOff>0</xdr:colOff>
      <xdr:row>2</xdr:row>
      <xdr:rowOff>28575</xdr:rowOff>
    </xdr:from>
    <xdr:to>
      <xdr:col>7</xdr:col>
      <xdr:colOff>371475</xdr:colOff>
      <xdr:row>5</xdr:row>
      <xdr:rowOff>9525</xdr:rowOff>
    </xdr:to>
    <xdr:sp>
      <xdr:nvSpPr>
        <xdr:cNvPr id="2" name="2 Rectángulo"/>
        <xdr:cNvSpPr>
          <a:spLocks/>
        </xdr:cNvSpPr>
      </xdr:nvSpPr>
      <xdr:spPr>
        <a:xfrm>
          <a:off x="6781800" y="733425"/>
          <a:ext cx="695325" cy="666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Código del formato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800" b="0" i="0" u="none" baseline="0">
              <a:solidFill>
                <a:srgbClr val="000000"/>
              </a:solidFill>
            </a:rPr>
            <a:t>FI-FTO-03-22</a:t>
          </a:r>
        </a:p>
      </xdr:txBody>
    </xdr:sp>
    <xdr:clientData/>
  </xdr:twoCellAnchor>
  <xdr:twoCellAnchor>
    <xdr:from>
      <xdr:col>2</xdr:col>
      <xdr:colOff>57150</xdr:colOff>
      <xdr:row>2</xdr:row>
      <xdr:rowOff>85725</xdr:rowOff>
    </xdr:from>
    <xdr:to>
      <xdr:col>4</xdr:col>
      <xdr:colOff>9525</xdr:colOff>
      <xdr:row>4</xdr:row>
      <xdr:rowOff>219075</xdr:rowOff>
    </xdr:to>
    <xdr:sp>
      <xdr:nvSpPr>
        <xdr:cNvPr id="3" name="Cuadro de texto 3"/>
        <xdr:cNvSpPr txBox="1">
          <a:spLocks noChangeArrowheads="1"/>
        </xdr:cNvSpPr>
      </xdr:nvSpPr>
      <xdr:spPr>
        <a:xfrm>
          <a:off x="695325" y="790575"/>
          <a:ext cx="5200650" cy="514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Formato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Calificación trabajo de grado (Anexo PyP No. 1)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Modalidad de grado "</a:t>
          </a:r>
          <a:r>
            <a:rPr lang="en-US" cap="none" sz="11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Práctica y Pasantía"</a:t>
          </a:r>
        </a:p>
      </xdr:txBody>
    </xdr:sp>
    <xdr:clientData/>
  </xdr:twoCellAnchor>
  <xdr:twoCellAnchor>
    <xdr:from>
      <xdr:col>4</xdr:col>
      <xdr:colOff>152400</xdr:colOff>
      <xdr:row>2</xdr:row>
      <xdr:rowOff>28575</xdr:rowOff>
    </xdr:from>
    <xdr:to>
      <xdr:col>5</xdr:col>
      <xdr:colOff>266700</xdr:colOff>
      <xdr:row>5</xdr:row>
      <xdr:rowOff>9525</xdr:rowOff>
    </xdr:to>
    <xdr:sp>
      <xdr:nvSpPr>
        <xdr:cNvPr id="4" name="4 Rectángulo"/>
        <xdr:cNvSpPr>
          <a:spLocks/>
        </xdr:cNvSpPr>
      </xdr:nvSpPr>
      <xdr:spPr>
        <a:xfrm>
          <a:off x="6038850" y="733425"/>
          <a:ext cx="714375" cy="666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Versión 001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800" b="0" i="0" u="none" baseline="0">
              <a:solidFill>
                <a:srgbClr val="000000"/>
              </a:solidFill>
            </a:rPr>
            <a:t>Marzo 2023</a:t>
          </a:r>
        </a:p>
      </xdr:txBody>
    </xdr:sp>
    <xdr:clientData/>
  </xdr:twoCellAnchor>
  <xdr:twoCellAnchor>
    <xdr:from>
      <xdr:col>1</xdr:col>
      <xdr:colOff>76200</xdr:colOff>
      <xdr:row>2</xdr:row>
      <xdr:rowOff>85725</xdr:rowOff>
    </xdr:from>
    <xdr:to>
      <xdr:col>2</xdr:col>
      <xdr:colOff>742950</xdr:colOff>
      <xdr:row>4</xdr:row>
      <xdr:rowOff>0</xdr:rowOff>
    </xdr:to>
    <xdr:pic>
      <xdr:nvPicPr>
        <xdr:cNvPr id="5" name="Imagen 6" descr="Logo_Universidad de La Salle_sin fond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790575"/>
          <a:ext cx="11620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57"/>
  <sheetViews>
    <sheetView tabSelected="1" zoomScalePageLayoutView="0" workbookViewId="0" topLeftCell="A1">
      <selection activeCell="B9" sqref="B9:H12"/>
    </sheetView>
  </sheetViews>
  <sheetFormatPr defaultColWidth="11.421875" defaultRowHeight="15"/>
  <cols>
    <col min="1" max="1" width="2.140625" style="0" customWidth="1"/>
    <col min="2" max="2" width="7.421875" style="0" customWidth="1"/>
    <col min="3" max="3" width="30.421875" style="0" customWidth="1"/>
    <col min="4" max="4" width="48.28125" style="0" customWidth="1"/>
    <col min="5" max="5" width="9.00390625" style="0" customWidth="1"/>
    <col min="6" max="6" width="4.421875" style="0" customWidth="1"/>
    <col min="7" max="7" width="4.8515625" style="1" customWidth="1"/>
    <col min="8" max="8" width="9.421875" style="25" customWidth="1"/>
    <col min="9" max="9" width="2.421875" style="1" customWidth="1"/>
  </cols>
  <sheetData>
    <row r="1" s="1" customFormat="1" ht="6.75" customHeight="1">
      <c r="H1" s="25"/>
    </row>
    <row r="2" spans="2:9" s="1" customFormat="1" ht="48.75" customHeight="1">
      <c r="B2" s="62" t="s">
        <v>31</v>
      </c>
      <c r="C2" s="62"/>
      <c r="D2" s="62"/>
      <c r="E2" s="62"/>
      <c r="F2" s="62"/>
      <c r="G2" s="62"/>
      <c r="H2" s="62"/>
      <c r="I2" s="7"/>
    </row>
    <row r="3" s="1" customFormat="1" ht="15">
      <c r="H3" s="25"/>
    </row>
    <row r="4" s="1" customFormat="1" ht="15">
      <c r="H4" s="25"/>
    </row>
    <row r="5" s="1" customFormat="1" ht="24" customHeight="1">
      <c r="H5" s="25"/>
    </row>
    <row r="6" s="1" customFormat="1" ht="8.25" customHeight="1">
      <c r="H6" s="25"/>
    </row>
    <row r="7" spans="2:9" ht="15">
      <c r="B7" s="72" t="s">
        <v>50</v>
      </c>
      <c r="C7" s="72"/>
      <c r="D7" s="72"/>
      <c r="E7" s="72"/>
      <c r="F7" s="72"/>
      <c r="G7" s="72"/>
      <c r="H7" s="72"/>
      <c r="I7" s="4"/>
    </row>
    <row r="8" spans="2:9" ht="15">
      <c r="B8" s="52"/>
      <c r="C8" s="54"/>
      <c r="D8" s="18" t="s">
        <v>28</v>
      </c>
      <c r="E8" s="2" t="s">
        <v>0</v>
      </c>
      <c r="F8" s="2"/>
      <c r="G8" s="2" t="s">
        <v>1</v>
      </c>
      <c r="H8" s="26"/>
      <c r="I8" s="3"/>
    </row>
    <row r="9" spans="2:9" ht="8.25" customHeight="1">
      <c r="B9" s="63" t="s">
        <v>58</v>
      </c>
      <c r="C9" s="64"/>
      <c r="D9" s="64"/>
      <c r="E9" s="64"/>
      <c r="F9" s="64"/>
      <c r="G9" s="64"/>
      <c r="H9" s="65"/>
      <c r="I9" s="4"/>
    </row>
    <row r="10" spans="2:9" ht="8.25" customHeight="1">
      <c r="B10" s="66"/>
      <c r="C10" s="67"/>
      <c r="D10" s="67"/>
      <c r="E10" s="67"/>
      <c r="F10" s="67"/>
      <c r="G10" s="67"/>
      <c r="H10" s="68"/>
      <c r="I10" s="4"/>
    </row>
    <row r="11" spans="2:9" ht="8.25" customHeight="1">
      <c r="B11" s="66"/>
      <c r="C11" s="67"/>
      <c r="D11" s="67"/>
      <c r="E11" s="67"/>
      <c r="F11" s="67"/>
      <c r="G11" s="67"/>
      <c r="H11" s="68"/>
      <c r="I11" s="4"/>
    </row>
    <row r="12" spans="2:9" ht="8.25" customHeight="1">
      <c r="B12" s="69"/>
      <c r="C12" s="70"/>
      <c r="D12" s="70"/>
      <c r="E12" s="70"/>
      <c r="F12" s="70"/>
      <c r="G12" s="70"/>
      <c r="H12" s="71"/>
      <c r="I12" s="4"/>
    </row>
    <row r="13" spans="2:9" s="1" customFormat="1" ht="18.75" customHeight="1">
      <c r="B13" s="36" t="s">
        <v>54</v>
      </c>
      <c r="C13" s="37"/>
      <c r="D13" s="78"/>
      <c r="E13" s="78"/>
      <c r="F13" s="78"/>
      <c r="G13" s="78"/>
      <c r="H13" s="79"/>
      <c r="I13" s="4"/>
    </row>
    <row r="14" spans="2:9" ht="15" customHeight="1">
      <c r="B14" s="36" t="s">
        <v>55</v>
      </c>
      <c r="C14" s="37"/>
      <c r="D14" s="78"/>
      <c r="E14" s="78"/>
      <c r="F14" s="78"/>
      <c r="G14" s="78"/>
      <c r="H14" s="79"/>
      <c r="I14" s="4"/>
    </row>
    <row r="15" spans="2:9" ht="15" customHeight="1">
      <c r="B15" s="36" t="s">
        <v>56</v>
      </c>
      <c r="C15" s="37"/>
      <c r="D15" s="21" t="s">
        <v>30</v>
      </c>
      <c r="E15" s="38" t="s">
        <v>29</v>
      </c>
      <c r="F15" s="38"/>
      <c r="G15" s="38"/>
      <c r="H15" s="38"/>
      <c r="I15" s="4"/>
    </row>
    <row r="16" spans="2:9" ht="15" customHeight="1">
      <c r="B16" s="36" t="s">
        <v>57</v>
      </c>
      <c r="C16" s="37"/>
      <c r="D16" s="36"/>
      <c r="E16" s="37"/>
      <c r="F16" s="37"/>
      <c r="G16" s="37"/>
      <c r="H16" s="57"/>
      <c r="I16" s="4"/>
    </row>
    <row r="17" spans="2:6" ht="8.25" customHeight="1">
      <c r="B17" s="1"/>
      <c r="C17" s="1"/>
      <c r="D17" s="1"/>
      <c r="E17" s="1"/>
      <c r="F17" s="1"/>
    </row>
    <row r="18" spans="2:9" ht="15" customHeight="1">
      <c r="B18" s="61"/>
      <c r="C18" s="61"/>
      <c r="D18" s="61"/>
      <c r="E18" s="58" t="s">
        <v>2</v>
      </c>
      <c r="F18" s="43" t="s">
        <v>46</v>
      </c>
      <c r="G18" s="44"/>
      <c r="H18" s="50" t="s">
        <v>47</v>
      </c>
      <c r="I18" s="5"/>
    </row>
    <row r="19" spans="2:9" ht="28.5" customHeight="1">
      <c r="B19" s="61"/>
      <c r="C19" s="61"/>
      <c r="D19" s="61"/>
      <c r="E19" s="58"/>
      <c r="F19" s="45"/>
      <c r="G19" s="46"/>
      <c r="H19" s="51"/>
      <c r="I19" s="5"/>
    </row>
    <row r="20" spans="5:8" s="1" customFormat="1" ht="6.75" customHeight="1">
      <c r="E20" s="6"/>
      <c r="H20" s="25"/>
    </row>
    <row r="21" spans="2:9" ht="27.75" customHeight="1">
      <c r="B21" s="55" t="s">
        <v>32</v>
      </c>
      <c r="C21" s="21" t="s">
        <v>39</v>
      </c>
      <c r="D21" s="2" t="s">
        <v>40</v>
      </c>
      <c r="E21" s="20">
        <v>10</v>
      </c>
      <c r="F21" s="41"/>
      <c r="G21" s="42"/>
      <c r="H21" s="27"/>
      <c r="I21" s="3"/>
    </row>
    <row r="22" spans="2:9" s="1" customFormat="1" ht="27.75" customHeight="1">
      <c r="B22" s="55"/>
      <c r="C22" s="21" t="s">
        <v>41</v>
      </c>
      <c r="D22" s="2" t="s">
        <v>42</v>
      </c>
      <c r="E22" s="22">
        <v>10</v>
      </c>
      <c r="F22" s="41"/>
      <c r="G22" s="42"/>
      <c r="H22" s="27"/>
      <c r="I22" s="3"/>
    </row>
    <row r="23" spans="2:9" s="1" customFormat="1" ht="15">
      <c r="B23" s="55"/>
      <c r="C23" s="15" t="s">
        <v>17</v>
      </c>
      <c r="D23" s="2" t="s">
        <v>3</v>
      </c>
      <c r="E23" s="22">
        <v>10</v>
      </c>
      <c r="F23" s="41"/>
      <c r="G23" s="42"/>
      <c r="H23" s="27"/>
      <c r="I23" s="3"/>
    </row>
    <row r="24" spans="2:9" ht="15">
      <c r="B24" s="55"/>
      <c r="C24" s="15" t="s">
        <v>4</v>
      </c>
      <c r="D24" s="2" t="s">
        <v>25</v>
      </c>
      <c r="E24" s="20">
        <v>10</v>
      </c>
      <c r="F24" s="41"/>
      <c r="G24" s="42"/>
      <c r="H24" s="27"/>
      <c r="I24" s="3"/>
    </row>
    <row r="25" spans="2:9" ht="27.75" customHeight="1">
      <c r="B25" s="55"/>
      <c r="C25" s="21" t="s">
        <v>27</v>
      </c>
      <c r="D25" s="2" t="s">
        <v>5</v>
      </c>
      <c r="E25" s="20">
        <v>5</v>
      </c>
      <c r="F25" s="41"/>
      <c r="G25" s="42"/>
      <c r="H25" s="27"/>
      <c r="I25" s="3"/>
    </row>
    <row r="26" spans="2:9" ht="15">
      <c r="B26" s="55"/>
      <c r="C26" s="15" t="s">
        <v>15</v>
      </c>
      <c r="D26" s="8" t="s">
        <v>18</v>
      </c>
      <c r="E26" s="20">
        <v>10</v>
      </c>
      <c r="F26" s="41"/>
      <c r="G26" s="42"/>
      <c r="H26" s="27"/>
      <c r="I26" s="3"/>
    </row>
    <row r="27" spans="2:9" ht="30">
      <c r="B27" s="55"/>
      <c r="C27" s="16" t="s">
        <v>16</v>
      </c>
      <c r="D27" s="14" t="s">
        <v>19</v>
      </c>
      <c r="E27" s="20">
        <v>10</v>
      </c>
      <c r="F27" s="41"/>
      <c r="G27" s="42"/>
      <c r="H27" s="27"/>
      <c r="I27" s="3"/>
    </row>
    <row r="28" spans="2:9" ht="15">
      <c r="B28" s="55"/>
      <c r="C28" s="15" t="s">
        <v>6</v>
      </c>
      <c r="D28" s="2" t="s">
        <v>7</v>
      </c>
      <c r="E28" s="20">
        <v>5</v>
      </c>
      <c r="F28" s="41"/>
      <c r="G28" s="42"/>
      <c r="H28" s="27"/>
      <c r="I28" s="3"/>
    </row>
    <row r="29" spans="2:9" ht="15">
      <c r="B29" s="55"/>
      <c r="C29" s="15" t="s">
        <v>21</v>
      </c>
      <c r="D29" s="2" t="s">
        <v>20</v>
      </c>
      <c r="E29" s="20">
        <v>10</v>
      </c>
      <c r="F29" s="41"/>
      <c r="G29" s="42"/>
      <c r="H29" s="27"/>
      <c r="I29" s="3"/>
    </row>
    <row r="30" spans="2:9" ht="15">
      <c r="B30" s="55"/>
      <c r="C30" s="15" t="s">
        <v>43</v>
      </c>
      <c r="D30" s="2" t="s">
        <v>22</v>
      </c>
      <c r="E30" s="20">
        <v>10</v>
      </c>
      <c r="F30" s="41"/>
      <c r="G30" s="42"/>
      <c r="H30" s="27"/>
      <c r="I30" s="3"/>
    </row>
    <row r="31" spans="2:9" s="1" customFormat="1" ht="42.75" customHeight="1">
      <c r="B31" s="55"/>
      <c r="C31" s="21" t="s">
        <v>44</v>
      </c>
      <c r="D31" s="21" t="s">
        <v>45</v>
      </c>
      <c r="E31" s="20">
        <v>10</v>
      </c>
      <c r="F31" s="41"/>
      <c r="G31" s="42"/>
      <c r="H31" s="27"/>
      <c r="I31" s="3"/>
    </row>
    <row r="32" spans="2:9" ht="15">
      <c r="B32" s="56"/>
      <c r="C32" s="58" t="s">
        <v>8</v>
      </c>
      <c r="D32" s="58"/>
      <c r="E32" s="20">
        <f>SUM(E21:E31)</f>
        <v>100</v>
      </c>
      <c r="F32" s="41">
        <f>SUM(F21:G31)</f>
        <v>0</v>
      </c>
      <c r="G32" s="42"/>
      <c r="H32" s="26">
        <f>SUM(H21:H31)</f>
        <v>0</v>
      </c>
      <c r="I32" s="23"/>
    </row>
    <row r="33" spans="2:9" s="1" customFormat="1" ht="6" customHeight="1">
      <c r="B33" s="13"/>
      <c r="C33" s="17"/>
      <c r="D33" s="17"/>
      <c r="E33" s="17"/>
      <c r="F33" s="3"/>
      <c r="G33" s="3"/>
      <c r="H33" s="28"/>
      <c r="I33" s="3"/>
    </row>
    <row r="34" spans="2:9" s="35" customFormat="1" ht="26.25" customHeight="1">
      <c r="B34" s="73" t="s">
        <v>51</v>
      </c>
      <c r="C34" s="73"/>
      <c r="D34" s="73"/>
      <c r="E34" s="74">
        <f>AVERAGE(F32:H32)</f>
        <v>0</v>
      </c>
      <c r="F34" s="74"/>
      <c r="G34" s="74"/>
      <c r="H34" s="74"/>
      <c r="I34" s="34"/>
    </row>
    <row r="35" spans="2:9" s="35" customFormat="1" ht="23.25" customHeight="1">
      <c r="B35" s="75" t="s">
        <v>59</v>
      </c>
      <c r="C35" s="76"/>
      <c r="D35" s="77" t="s">
        <v>52</v>
      </c>
      <c r="E35" s="77"/>
      <c r="F35" s="77"/>
      <c r="G35" s="77"/>
      <c r="H35" s="77"/>
      <c r="I35" s="34"/>
    </row>
    <row r="36" spans="2:10" s="35" customFormat="1" ht="6.75" customHeight="1">
      <c r="B36" s="32"/>
      <c r="C36" s="32"/>
      <c r="D36" s="33"/>
      <c r="E36" s="33"/>
      <c r="F36" s="33"/>
      <c r="G36" s="33"/>
      <c r="H36" s="33"/>
      <c r="I36" s="34"/>
      <c r="J36" s="34"/>
    </row>
    <row r="37" spans="2:9" s="1" customFormat="1" ht="15" customHeight="1">
      <c r="B37" s="61"/>
      <c r="C37" s="61"/>
      <c r="D37" s="61"/>
      <c r="E37" s="58" t="s">
        <v>2</v>
      </c>
      <c r="F37" s="43" t="s">
        <v>46</v>
      </c>
      <c r="G37" s="44"/>
      <c r="H37" s="50" t="s">
        <v>47</v>
      </c>
      <c r="I37" s="19"/>
    </row>
    <row r="38" spans="2:9" s="1" customFormat="1" ht="30.75" customHeight="1">
      <c r="B38" s="61"/>
      <c r="C38" s="61"/>
      <c r="D38" s="61"/>
      <c r="E38" s="58"/>
      <c r="F38" s="45"/>
      <c r="G38" s="46"/>
      <c r="H38" s="51"/>
      <c r="I38" s="19"/>
    </row>
    <row r="39" spans="2:9" s="1" customFormat="1" ht="5.25" customHeight="1">
      <c r="B39" s="13"/>
      <c r="C39" s="19"/>
      <c r="D39" s="19"/>
      <c r="E39" s="9"/>
      <c r="F39" s="10"/>
      <c r="G39" s="10"/>
      <c r="H39" s="29"/>
      <c r="I39" s="3"/>
    </row>
    <row r="40" spans="2:9" ht="15">
      <c r="B40" s="55" t="s">
        <v>33</v>
      </c>
      <c r="C40" s="2" t="s">
        <v>9</v>
      </c>
      <c r="D40" s="2" t="s">
        <v>14</v>
      </c>
      <c r="E40" s="47">
        <v>20</v>
      </c>
      <c r="F40" s="41"/>
      <c r="G40" s="42"/>
      <c r="H40" s="27"/>
      <c r="I40" s="3"/>
    </row>
    <row r="41" spans="2:9" ht="15">
      <c r="B41" s="55"/>
      <c r="C41" s="2" t="s">
        <v>10</v>
      </c>
      <c r="D41" s="2" t="s">
        <v>35</v>
      </c>
      <c r="E41" s="48"/>
      <c r="F41" s="41"/>
      <c r="G41" s="42"/>
      <c r="H41" s="27"/>
      <c r="I41" s="3"/>
    </row>
    <row r="42" spans="2:9" ht="15">
      <c r="B42" s="55"/>
      <c r="C42" s="2" t="s">
        <v>34</v>
      </c>
      <c r="D42" s="2" t="s">
        <v>11</v>
      </c>
      <c r="E42" s="49"/>
      <c r="F42" s="41"/>
      <c r="G42" s="42"/>
      <c r="H42" s="27"/>
      <c r="I42" s="3"/>
    </row>
    <row r="43" spans="2:9" ht="15">
      <c r="B43" s="55"/>
      <c r="C43" s="2" t="s">
        <v>12</v>
      </c>
      <c r="D43" s="2" t="s">
        <v>36</v>
      </c>
      <c r="E43" s="20">
        <v>30</v>
      </c>
      <c r="F43" s="41"/>
      <c r="G43" s="42"/>
      <c r="H43" s="27"/>
      <c r="I43" s="3"/>
    </row>
    <row r="44" spans="2:9" ht="15">
      <c r="B44" s="55"/>
      <c r="C44" s="2" t="s">
        <v>26</v>
      </c>
      <c r="D44" s="2" t="s">
        <v>37</v>
      </c>
      <c r="E44" s="20">
        <v>50</v>
      </c>
      <c r="F44" s="41"/>
      <c r="G44" s="42"/>
      <c r="H44" s="27"/>
      <c r="I44" s="3"/>
    </row>
    <row r="45" spans="2:9" ht="15">
      <c r="B45" s="56"/>
      <c r="C45" s="36" t="s">
        <v>8</v>
      </c>
      <c r="D45" s="57"/>
      <c r="E45" s="20">
        <f>SUM(E40:E44)</f>
        <v>100</v>
      </c>
      <c r="F45" s="41">
        <f>SUM(F40:G44)</f>
        <v>0</v>
      </c>
      <c r="G45" s="42"/>
      <c r="H45" s="27">
        <f>SUM(H39:H44)</f>
        <v>0</v>
      </c>
      <c r="I45" s="3"/>
    </row>
    <row r="46" spans="2:8" ht="6.75" customHeight="1">
      <c r="B46" s="1"/>
      <c r="C46" s="1"/>
      <c r="D46" s="1"/>
      <c r="E46" s="1"/>
      <c r="F46" s="24"/>
      <c r="G46" s="24"/>
      <c r="H46" s="30"/>
    </row>
    <row r="47" spans="2:9" ht="15">
      <c r="B47" s="58" t="s">
        <v>60</v>
      </c>
      <c r="C47" s="58"/>
      <c r="D47" s="58"/>
      <c r="E47" s="58"/>
      <c r="F47" s="39">
        <f>(F32*0.7)/20+(F45*0.3)/20</f>
        <v>0</v>
      </c>
      <c r="G47" s="40"/>
      <c r="H47" s="31">
        <f>(H32*0.7)/20+(H45*0.3)/20</f>
        <v>0</v>
      </c>
      <c r="I47" s="3"/>
    </row>
    <row r="48" spans="2:9" ht="39" customHeight="1">
      <c r="B48" s="58" t="s">
        <v>53</v>
      </c>
      <c r="C48" s="58"/>
      <c r="D48" s="58"/>
      <c r="E48" s="58"/>
      <c r="F48" s="59">
        <f>AVERAGE(F47:H47)</f>
        <v>0</v>
      </c>
      <c r="G48" s="59"/>
      <c r="H48" s="59"/>
      <c r="I48" s="5"/>
    </row>
    <row r="49" spans="2:9" ht="15">
      <c r="B49" s="60"/>
      <c r="C49" s="60"/>
      <c r="D49" s="60"/>
      <c r="E49" s="60"/>
      <c r="F49" s="60"/>
      <c r="G49" s="60"/>
      <c r="H49" s="60"/>
      <c r="I49" s="4"/>
    </row>
    <row r="50" spans="2:9" ht="23.25" customHeight="1">
      <c r="B50" s="52" t="s">
        <v>48</v>
      </c>
      <c r="C50" s="53"/>
      <c r="D50" s="54"/>
      <c r="E50" s="52" t="s">
        <v>38</v>
      </c>
      <c r="F50" s="53"/>
      <c r="G50" s="53"/>
      <c r="H50" s="54"/>
      <c r="I50" s="4"/>
    </row>
    <row r="51" spans="2:9" ht="23.25" customHeight="1">
      <c r="B51" s="52" t="s">
        <v>49</v>
      </c>
      <c r="C51" s="53"/>
      <c r="D51" s="54"/>
      <c r="E51" s="52" t="s">
        <v>38</v>
      </c>
      <c r="F51" s="53"/>
      <c r="G51" s="53"/>
      <c r="H51" s="54"/>
      <c r="I51" s="4"/>
    </row>
    <row r="52" spans="2:9" ht="15">
      <c r="B52" s="38" t="s">
        <v>13</v>
      </c>
      <c r="C52" s="38"/>
      <c r="D52" s="38"/>
      <c r="E52" s="38"/>
      <c r="F52" s="38"/>
      <c r="G52" s="38"/>
      <c r="H52" s="38"/>
      <c r="I52" s="4"/>
    </row>
    <row r="53" spans="2:9" ht="67.5" customHeight="1">
      <c r="B53" s="38"/>
      <c r="C53" s="38"/>
      <c r="D53" s="38"/>
      <c r="E53" s="38"/>
      <c r="F53" s="38"/>
      <c r="G53" s="38"/>
      <c r="H53" s="38"/>
      <c r="I53" s="4"/>
    </row>
    <row r="55" spans="2:5" ht="15">
      <c r="B55" s="11"/>
      <c r="C55" s="12"/>
      <c r="D55" s="12"/>
      <c r="E55" s="12"/>
    </row>
    <row r="56" spans="2:5" ht="15">
      <c r="B56" s="11"/>
      <c r="C56" s="12"/>
      <c r="D56" s="12"/>
      <c r="E56" s="12"/>
    </row>
    <row r="57" spans="2:5" ht="15">
      <c r="B57" s="12"/>
      <c r="C57" s="12"/>
      <c r="D57" s="12"/>
      <c r="E57" s="12"/>
    </row>
  </sheetData>
  <sheetProtection/>
  <mergeCells count="58">
    <mergeCell ref="B35:C35"/>
    <mergeCell ref="D35:H35"/>
    <mergeCell ref="B13:C13"/>
    <mergeCell ref="B14:C14"/>
    <mergeCell ref="D13:H13"/>
    <mergeCell ref="D14:H14"/>
    <mergeCell ref="D16:H16"/>
    <mergeCell ref="B18:D19"/>
    <mergeCell ref="E18:E19"/>
    <mergeCell ref="F24:G24"/>
    <mergeCell ref="B7:H7"/>
    <mergeCell ref="B8:C8"/>
    <mergeCell ref="F18:G19"/>
    <mergeCell ref="H18:H19"/>
    <mergeCell ref="B15:C15"/>
    <mergeCell ref="B34:D34"/>
    <mergeCell ref="E34:H34"/>
    <mergeCell ref="F31:G31"/>
    <mergeCell ref="F32:G32"/>
    <mergeCell ref="F21:G21"/>
    <mergeCell ref="E37:E38"/>
    <mergeCell ref="B37:D38"/>
    <mergeCell ref="B2:H2"/>
    <mergeCell ref="B9:H12"/>
    <mergeCell ref="B21:B32"/>
    <mergeCell ref="F27:G27"/>
    <mergeCell ref="F28:G28"/>
    <mergeCell ref="C32:D32"/>
    <mergeCell ref="F29:G29"/>
    <mergeCell ref="F30:G30"/>
    <mergeCell ref="E51:H51"/>
    <mergeCell ref="B40:B45"/>
    <mergeCell ref="C45:D45"/>
    <mergeCell ref="B47:E47"/>
    <mergeCell ref="B48:E48"/>
    <mergeCell ref="F48:H48"/>
    <mergeCell ref="B49:H49"/>
    <mergeCell ref="B50:D50"/>
    <mergeCell ref="F22:G22"/>
    <mergeCell ref="B52:H52"/>
    <mergeCell ref="E40:E42"/>
    <mergeCell ref="H37:H38"/>
    <mergeCell ref="B53:H53"/>
    <mergeCell ref="F44:G44"/>
    <mergeCell ref="F45:G45"/>
    <mergeCell ref="F40:G40"/>
    <mergeCell ref="B51:D51"/>
    <mergeCell ref="E50:H50"/>
    <mergeCell ref="B16:C16"/>
    <mergeCell ref="E15:H15"/>
    <mergeCell ref="F47:G47"/>
    <mergeCell ref="F42:G42"/>
    <mergeCell ref="F43:G43"/>
    <mergeCell ref="F25:G25"/>
    <mergeCell ref="F26:G26"/>
    <mergeCell ref="F37:G38"/>
    <mergeCell ref="F41:G41"/>
    <mergeCell ref="F23:G23"/>
  </mergeCells>
  <printOptions/>
  <pageMargins left="0.5118110236220472" right="0.5118110236220472" top="0.35433070866141736" bottom="0.35433070866141736" header="0.11811023622047245" footer="0.1968503937007874"/>
  <pageSetup horizontalDpi="600" verticalDpi="600" orientation="portrait" scale="80" r:id="rId2"/>
  <headerFooter>
    <oddFooter>&amp;C&amp;8&amp;P de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A4"/>
  <sheetViews>
    <sheetView zoomScalePageLayoutView="0" workbookViewId="0" topLeftCell="A1">
      <selection activeCell="A3" sqref="A3:A4"/>
    </sheetView>
  </sheetViews>
  <sheetFormatPr defaultColWidth="11.421875" defaultRowHeight="15"/>
  <sheetData>
    <row r="3" ht="15">
      <c r="A3" t="s">
        <v>23</v>
      </c>
    </row>
    <row r="4" ht="15">
      <c r="A4" t="s">
        <v>24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Lina Rocio Acosta Castro</dc:creator>
  <cp:keywords/>
  <dc:description/>
  <cp:lastModifiedBy>Mauricio Ayala Villarraga</cp:lastModifiedBy>
  <cp:lastPrinted>2019-09-30T16:16:24Z</cp:lastPrinted>
  <dcterms:created xsi:type="dcterms:W3CDTF">2011-04-13T16:28:06Z</dcterms:created>
  <dcterms:modified xsi:type="dcterms:W3CDTF">2023-03-09T15:29:33Z</dcterms:modified>
  <cp:category/>
  <cp:version/>
  <cp:contentType/>
  <cp:contentStatus/>
</cp:coreProperties>
</file>